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анаторная 1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<sst xmlns="http://schemas.openxmlformats.org/spreadsheetml/2006/main" count="37" uniqueCount="31">
  <si>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</si>
  <si>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</si>
  <si>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</si>
  <si>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</si>
  <si>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по МКД, расположенному по адресу с. Санаторий Воробьево ул.Санаторная 1                  </t>
  </si>
  <si>
    <t>№ строки</t>
  </si>
  <si>
    <t>Остатки на лицевом счете МКД</t>
  </si>
  <si>
    <t>Показатель</t>
  </si>
  <si>
    <t>за содержание</t>
  </si>
  <si>
    <t>за текущий ремонт</t>
  </si>
  <si>
    <t>в том числе:</t>
  </si>
  <si>
    <t>ремонт сети отопления</t>
  </si>
  <si>
    <t>ремонт сети гвс</t>
  </si>
  <si>
    <t>ремонт газопровода</t>
  </si>
  <si>
    <t>электроэнергия (квартиры)</t>
  </si>
  <si>
    <t>эл/эн моп</t>
  </si>
  <si>
    <t>итого</t>
  </si>
  <si>
    <t>Платежная дисциплина</t>
  </si>
  <si>
    <t>Директор ООО "Малоярославецстройзаказчик"</t>
  </si>
  <si>
    <t>Тарасова В.В.</t>
  </si>
  <si>
    <t xml:space="preserve"> о выполнении договора управления за 2019 год</t>
  </si>
  <si>
    <t>Задолженность по л/счету дома на 01.01.2019</t>
  </si>
  <si>
    <t>начисленно за 2019год</t>
  </si>
  <si>
    <t>оплачено за 2019год</t>
  </si>
  <si>
    <t>оказано услуг за 2019 год</t>
  </si>
  <si>
    <t>сальдо на 01.01.2020г.</t>
  </si>
  <si>
    <t>ИТОГО ЗАДОЛЖЕННОСТЬ ДОМА ЗА ЖИЛИЩНО КОММУНАЛЬНЫЕ УСЛУГИ НА 01.01.2020</t>
  </si>
  <si>
    <t>ремонт сети хвс</t>
  </si>
  <si>
    <t>ремонт двери</t>
  </si>
  <si>
    <t>вентканалы</t>
  </si>
  <si>
    <t>урны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</si>
</sst>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36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B1">
      <selection activeCell="E25" sqref="E25"/>
    </sheetView>
  </sheetViews>
  <sheetFormatPr defaultColWidth="9.140625" defaultRowHeight="12.75"/>
  <cols>
    <col min="1" max="1" width="6.7109375" style="1" hidden="1" customWidth="1"/>
    <col min="2" max="2" width="35.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15625" style="1" customWidth="1"/>
    <col min="7" max="7" width="14.140625" style="1" customWidth="1"/>
    <col min="8" max="16384" width="9.140625" style="1" customWidth="1"/>
  </cols>
  <sheetData>
    <row r="1" spans="2:6" ht="15">
      <c r="B1" s="2" t="s">
        <v>0</v>
      </c>
      <c r="C1" s="2"/>
      <c r="D1" s="3" t="s">
        <v>1</v>
      </c>
      <c r="E1" s="3"/>
      <c r="F1" s="3"/>
    </row>
    <row r="2" spans="2:8" ht="15">
      <c r="B2" s="3" t="s">
        <v>2</v>
      </c>
      <c r="C2" s="3"/>
      <c r="D2" s="3"/>
      <c r="E2" s="3"/>
      <c r="H2" s="4"/>
    </row>
    <row r="3" spans="1:7" ht="15">
      <c r="A3" s="5" t="s">
        <v>3</v>
      </c>
      <c r="B3" s="5"/>
      <c r="C3" s="5"/>
      <c r="D3" s="5"/>
      <c r="E3" s="5"/>
      <c r="F3" s="5"/>
      <c r="G3" s="5"/>
    </row>
    <row r="4" spans="1:7" ht="15">
      <c r="A4" s="6" t="s">
        <v>20</v>
      </c>
      <c r="B4" s="6"/>
      <c r="C4" s="6"/>
      <c r="D4" s="6"/>
      <c r="E4" s="6"/>
      <c r="F4" s="6"/>
      <c r="G4" s="6"/>
    </row>
    <row r="5" spans="1:7" ht="15">
      <c r="A5" s="7" t="s">
        <v>4</v>
      </c>
      <c r="B5" s="7"/>
      <c r="C5" s="7"/>
      <c r="D5" s="7"/>
      <c r="E5" s="7"/>
      <c r="F5" s="7"/>
      <c r="G5" s="7"/>
    </row>
    <row r="6" spans="1:7" ht="15">
      <c r="A6" s="8" t="s">
        <v>5</v>
      </c>
      <c r="B6" s="9" t="s">
        <v>6</v>
      </c>
      <c r="C6" s="10"/>
      <c r="D6" s="10"/>
      <c r="E6" s="10"/>
      <c r="F6" s="10"/>
      <c r="G6" s="11"/>
    </row>
    <row r="7" spans="1:7" ht="46.5">
      <c r="A7" s="9" t="s">
        <v>7</v>
      </c>
      <c r="B7" s="11"/>
      <c r="C7" s="12" t="s">
        <v>21</v>
      </c>
      <c r="D7" s="12" t="s">
        <v>22</v>
      </c>
      <c r="E7" s="13" t="s">
        <v>23</v>
      </c>
      <c r="F7" s="13" t="s">
        <v>24</v>
      </c>
      <c r="G7" s="13" t="s">
        <v>25</v>
      </c>
    </row>
    <row r="8" spans="1:7" ht="15">
      <c r="A8" s="14"/>
      <c r="B8" s="15" t="s">
        <v>8</v>
      </c>
      <c r="C8" s="15">
        <v>-152282.42</v>
      </c>
      <c r="D8" s="14">
        <v>446922.96</v>
      </c>
      <c r="E8" s="16">
        <v>395701.33</v>
      </c>
      <c r="F8" s="16">
        <v>446922.96</v>
      </c>
      <c r="G8" s="16">
        <f>C8+E8-F8</f>
        <v>-203504.05000000002</v>
      </c>
    </row>
    <row r="9" spans="1:7" ht="15">
      <c r="A9" s="14"/>
      <c r="B9" s="15" t="s">
        <v>9</v>
      </c>
      <c r="C9" s="15">
        <v>50394.39</v>
      </c>
      <c r="D9" s="14">
        <v>124928.76</v>
      </c>
      <c r="E9" s="16">
        <v>111385.92</v>
      </c>
      <c r="F9" s="17">
        <v>89590.02</v>
      </c>
      <c r="G9" s="16">
        <f>C9+E9-F9</f>
        <v>72190.29</v>
      </c>
    </row>
    <row r="10" spans="1:7" ht="15">
      <c r="A10" s="14"/>
      <c r="B10" s="15" t="s">
        <v>10</v>
      </c>
      <c r="C10" s="15"/>
      <c r="D10" s="18"/>
      <c r="E10" s="16"/>
      <c r="F10" s="17"/>
      <c r="G10" s="16"/>
    </row>
    <row r="11" spans="1:7" ht="15">
      <c r="A11" s="14"/>
      <c r="B11" s="15" t="s">
        <v>11</v>
      </c>
      <c r="C11" s="15"/>
      <c r="D11" s="18"/>
      <c r="E11" s="16"/>
      <c r="F11" s="17">
        <v>0</v>
      </c>
      <c r="G11" s="16"/>
    </row>
    <row r="12" spans="1:7" ht="15">
      <c r="A12" s="14"/>
      <c r="B12" s="15" t="s">
        <v>12</v>
      </c>
      <c r="C12" s="15"/>
      <c r="D12" s="18"/>
      <c r="E12" s="16"/>
      <c r="F12" s="17">
        <v>55808.42</v>
      </c>
      <c r="G12" s="16"/>
    </row>
    <row r="13" spans="1:7" ht="15">
      <c r="A13" s="14"/>
      <c r="B13" s="15" t="s">
        <v>27</v>
      </c>
      <c r="C13" s="15"/>
      <c r="D13" s="18"/>
      <c r="E13" s="16"/>
      <c r="F13" s="17">
        <v>18189.25</v>
      </c>
      <c r="G13" s="16"/>
    </row>
    <row r="14" spans="1:7" ht="16.5" customHeight="1">
      <c r="A14" s="14">
        <v>0</v>
      </c>
      <c r="B14" s="15" t="s">
        <v>28</v>
      </c>
      <c r="C14" s="15"/>
      <c r="D14" s="18"/>
      <c r="E14" s="16"/>
      <c r="F14" s="17">
        <v>861.35</v>
      </c>
      <c r="G14" s="16"/>
    </row>
    <row r="15" spans="1:7" ht="15">
      <c r="A15" s="14"/>
      <c r="B15" s="15" t="s">
        <v>29</v>
      </c>
      <c r="C15" s="15"/>
      <c r="D15" s="18"/>
      <c r="E15" s="16"/>
      <c r="F15" s="17">
        <v>1673</v>
      </c>
      <c r="G15" s="16"/>
    </row>
    <row r="16" spans="1:7" ht="15">
      <c r="A16" s="14"/>
      <c r="B16" s="15" t="s">
        <v>13</v>
      </c>
      <c r="C16" s="15"/>
      <c r="D16" s="18"/>
      <c r="E16" s="16"/>
      <c r="F16" s="17">
        <v>3838</v>
      </c>
      <c r="G16" s="16"/>
    </row>
    <row r="17" spans="1:7" ht="15">
      <c r="A17" s="14"/>
      <c r="B17" s="15" t="s">
        <v>30</v>
      </c>
      <c r="C17" s="15"/>
      <c r="D17" s="18"/>
      <c r="E17" s="16"/>
      <c r="F17" s="17">
        <v>9220</v>
      </c>
      <c r="G17" s="16"/>
    </row>
    <row r="18" spans="1:7" ht="15">
      <c r="A18" s="14"/>
      <c r="B18" s="15" t="s">
        <v>13</v>
      </c>
      <c r="C18" s="15"/>
      <c r="D18" s="18"/>
      <c r="E18" s="16"/>
      <c r="F18" s="17">
        <v>0</v>
      </c>
      <c r="G18" s="16"/>
    </row>
    <row r="19" spans="1:7" ht="15">
      <c r="A19" s="14"/>
      <c r="B19" s="15" t="s">
        <v>14</v>
      </c>
      <c r="C19" s="15">
        <v>-25016.09</v>
      </c>
      <c r="D19" s="14">
        <v>278024.45</v>
      </c>
      <c r="E19" s="16">
        <v>242733.83</v>
      </c>
      <c r="F19" s="16">
        <v>278024.45</v>
      </c>
      <c r="G19" s="16">
        <f>C19+E19-F19</f>
        <v>-60306.71000000002</v>
      </c>
    </row>
    <row r="20" spans="1:7" ht="15">
      <c r="A20" s="14"/>
      <c r="B20" s="15" t="s">
        <v>15</v>
      </c>
      <c r="C20" s="15">
        <v>-660.8</v>
      </c>
      <c r="D20" s="14">
        <v>5047.2</v>
      </c>
      <c r="E20" s="16">
        <v>4252.14</v>
      </c>
      <c r="F20" s="16">
        <v>5047.2</v>
      </c>
      <c r="G20" s="16">
        <f>C20+E20-F20</f>
        <v>-1455.8599999999997</v>
      </c>
    </row>
    <row r="21" spans="1:7" ht="15">
      <c r="A21" s="19">
        <v>2</v>
      </c>
      <c r="B21" s="20" t="s">
        <v>16</v>
      </c>
      <c r="C21" s="21">
        <f>C8+C9+C19+C20</f>
        <v>-127564.92000000001</v>
      </c>
      <c r="D21" s="21">
        <f>D8+D9+D19+D20</f>
        <v>854923.3699999999</v>
      </c>
      <c r="E21" s="21">
        <f>E8+E9+E19+E20</f>
        <v>754073.22</v>
      </c>
      <c r="F21" s="21">
        <f>F8+F9+F19+F20</f>
        <v>819584.6299999999</v>
      </c>
      <c r="G21" s="21">
        <f>G8+G9+G19+G20</f>
        <v>-193076.33000000002</v>
      </c>
    </row>
    <row r="22" spans="1:7" ht="15">
      <c r="A22" s="22"/>
      <c r="B22" s="23" t="s">
        <v>17</v>
      </c>
      <c r="C22" s="24"/>
      <c r="D22" s="24"/>
      <c r="E22" s="24"/>
      <c r="F22" s="24"/>
      <c r="G22" s="25"/>
    </row>
    <row r="23" spans="1:7" ht="15">
      <c r="A23" s="22"/>
      <c r="B23" s="15" t="s">
        <v>8</v>
      </c>
      <c r="C23" s="15">
        <v>-152282.42</v>
      </c>
      <c r="D23" s="14">
        <v>446922.96</v>
      </c>
      <c r="E23" s="16">
        <v>395701.33</v>
      </c>
      <c r="F23" s="16"/>
      <c r="G23" s="26">
        <f>C23+E23-D23</f>
        <v>-203504.05000000002</v>
      </c>
    </row>
    <row r="24" spans="2:7" ht="15">
      <c r="B24" s="15" t="s">
        <v>9</v>
      </c>
      <c r="C24" s="15">
        <v>-59002.51</v>
      </c>
      <c r="D24" s="14">
        <v>124928.76</v>
      </c>
      <c r="E24" s="16">
        <v>111385.92</v>
      </c>
      <c r="F24" s="17"/>
      <c r="G24" s="26">
        <f>C24+E24-D24</f>
        <v>-72545.35</v>
      </c>
    </row>
    <row r="25" spans="2:7" ht="15">
      <c r="B25" s="15" t="s">
        <v>14</v>
      </c>
      <c r="C25" s="15">
        <v>-25016.09</v>
      </c>
      <c r="D25" s="14">
        <v>278024.45</v>
      </c>
      <c r="E25" s="16">
        <v>242733.83</v>
      </c>
      <c r="F25" s="16"/>
      <c r="G25" s="26">
        <f>C25+E25-D25</f>
        <v>-60306.71000000002</v>
      </c>
    </row>
    <row r="26" spans="2:7" ht="15">
      <c r="B26" s="15" t="s">
        <v>15</v>
      </c>
      <c r="C26" s="15">
        <v>-660.8</v>
      </c>
      <c r="D26" s="14">
        <v>5047.2</v>
      </c>
      <c r="E26" s="16">
        <v>4252.14</v>
      </c>
      <c r="F26" s="16"/>
      <c r="G26" s="26">
        <f>C26+E26-D26</f>
        <v>-1455.8599999999997</v>
      </c>
    </row>
    <row r="27" spans="2:7" ht="15">
      <c r="B27" s="20" t="s">
        <v>16</v>
      </c>
      <c r="C27" s="21">
        <f>C23+C24+C25+C26</f>
        <v>-236961.82</v>
      </c>
      <c r="D27" s="21">
        <f>D23+D24+D25+D26</f>
        <v>854923.3699999999</v>
      </c>
      <c r="E27" s="21">
        <f>E23+E24+E25+E26</f>
        <v>754073.22</v>
      </c>
      <c r="F27" s="21"/>
      <c r="G27" s="21">
        <f>G23+G24+G25+G26</f>
        <v>-337811.97000000003</v>
      </c>
    </row>
    <row r="28" spans="2:7" ht="15">
      <c r="B28" s="27" t="s">
        <v>26</v>
      </c>
      <c r="G28" s="27">
        <f>G27</f>
        <v>-337811.97000000003</v>
      </c>
    </row>
    <row r="29" spans="2:5" ht="15">
      <c r="B29" s="1" t="s">
        <v>18</v>
      </c>
      <c r="E29" s="1" t="s">
        <v>19</v>
      </c>
    </row>
  </sheetData>
  <sheetProtection/>
  <mergeCells count="8">
    <mergeCell ref="A7:B7"/>
    <mergeCell ref="B22:G22"/>
    <mergeCell ref="D1:F1"/>
    <mergeCell ref="B2:E2"/>
    <mergeCell ref="A3:G3"/>
    <mergeCell ref="A4:G4"/>
    <mergeCell ref="A5:G5"/>
    <mergeCell ref="B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2020-03-26T07:06:36Z</dcterms:modified>
  <cp:category/>
  <cp:version/>
  <cp:contentType/>
  <cp:contentStatus/>
</cp:coreProperties>
</file>